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odhad výdavkov" sheetId="1" r:id="rId1"/>
  </sheets>
  <definedNames>
    <definedName name="_xlnm.Print_Area" localSheetId="0">'odhad výdavkov'!$A$1:$D$36</definedName>
  </definedNames>
  <calcPr fullCalcOnLoad="1"/>
</workbook>
</file>

<file path=xl/sharedStrings.xml><?xml version="1.0" encoding="utf-8"?>
<sst xmlns="http://schemas.openxmlformats.org/spreadsheetml/2006/main" count="34" uniqueCount="33">
  <si>
    <t>Rodičovské združenie pri ZŠ O.Štefku Varín</t>
  </si>
  <si>
    <t xml:space="preserve">Sumárny prehľad jednotlivých finančných operácií: </t>
  </si>
  <si>
    <t>Podrobný rozpis príjmov</t>
  </si>
  <si>
    <t>v hotovosti</t>
  </si>
  <si>
    <t>spolu</t>
  </si>
  <si>
    <t>Spolu</t>
  </si>
  <si>
    <t>Podrobný rozpis výdavkov</t>
  </si>
  <si>
    <t>réžia - registrácia ZRŠ, bankové poplatky</t>
  </si>
  <si>
    <t>exkurzie</t>
  </si>
  <si>
    <t xml:space="preserve">Vypracovala: </t>
  </si>
  <si>
    <t>Andrea Prekopová</t>
  </si>
  <si>
    <t>na účet</t>
  </si>
  <si>
    <t>Plánované výdavky školského roku 2017 /2018</t>
  </si>
  <si>
    <t>cestovné náklady žiakov</t>
  </si>
  <si>
    <t>Imatrikulácie, darčeky prváci</t>
  </si>
  <si>
    <t>odmeny pre žiakov, Mikuláš</t>
  </si>
  <si>
    <t>program Brusher - čisté zuby 8.roč.</t>
  </si>
  <si>
    <t>výlet za odmenu</t>
  </si>
  <si>
    <t>úprava</t>
  </si>
  <si>
    <t>Členský príspevok za šk.rok 2017/18</t>
  </si>
  <si>
    <t>nezaplatený poplatok SRRZ 2007-2016</t>
  </si>
  <si>
    <t>Fin.riaditeľstvo SR 2% z daní za rok 2016</t>
  </si>
  <si>
    <t>plánované</t>
  </si>
  <si>
    <t>poplatok SRRZ za rok 2017-18</t>
  </si>
  <si>
    <t>odmeny pre žiakov na konci roka (19 tried x 20eur)</t>
  </si>
  <si>
    <t>knihy, učebnice, pomôcky</t>
  </si>
  <si>
    <t>k 15.11.</t>
  </si>
  <si>
    <t>knihy do školskej knižnice (z 2% daní)</t>
  </si>
  <si>
    <t>počítač k interaktívnej tabuli (z 2% daní)</t>
  </si>
  <si>
    <t>nábytok - skrinky do tried (z 2% daní)</t>
  </si>
  <si>
    <t>Terchovský polmaratón (štartovné,cestovné)</t>
  </si>
  <si>
    <t>plavecký výcvik 3.a 5.roč. cestovné</t>
  </si>
  <si>
    <t>príspevok na triedu (20eur+1,50 na žiaka)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</si>
</sst>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dd/mm/yy;@"/>
  </numFmts>
  <fonts count="38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5" applyFont="1">
      <alignment/>
      <protection/>
    </xf>
    <xf numFmtId="4" fontId="0" fillId="0" borderId="0" xfId="45" applyNumberFormat="1">
      <alignment/>
      <protection/>
    </xf>
    <xf numFmtId="0" fontId="0" fillId="0" borderId="0" xfId="45">
      <alignment/>
      <protection/>
    </xf>
    <xf numFmtId="4" fontId="0" fillId="0" borderId="0" xfId="0" applyNumberFormat="1" applyAlignment="1">
      <alignment/>
    </xf>
    <xf numFmtId="0" fontId="1" fillId="0" borderId="0" xfId="45" applyFont="1" applyBorder="1">
      <alignment/>
      <protection/>
    </xf>
    <xf numFmtId="4" fontId="2" fillId="0" borderId="0" xfId="45" applyNumberFormat="1" applyFont="1" applyBorder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45" applyFont="1" applyFill="1" applyBorder="1" applyAlignment="1">
      <alignment horizontal="left"/>
      <protection/>
    </xf>
    <xf numFmtId="4" fontId="2" fillId="33" borderId="10" xfId="45" applyNumberFormat="1" applyFont="1" applyFill="1" applyBorder="1" applyAlignment="1">
      <alignment horizontal="center"/>
      <protection/>
    </xf>
    <xf numFmtId="0" fontId="0" fillId="0" borderId="10" xfId="45" applyFont="1" applyFill="1" applyBorder="1">
      <alignment/>
      <protection/>
    </xf>
    <xf numFmtId="4" fontId="0" fillId="0" borderId="10" xfId="45" applyNumberFormat="1" applyFill="1" applyBorder="1">
      <alignment/>
      <protection/>
    </xf>
    <xf numFmtId="4" fontId="2" fillId="0" borderId="10" xfId="45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0" fillId="0" borderId="10" xfId="45" applyNumberFormat="1" applyFont="1" applyFill="1" applyBorder="1">
      <alignment/>
      <protection/>
    </xf>
    <xf numFmtId="0" fontId="2" fillId="33" borderId="10" xfId="45" applyFont="1" applyFill="1" applyBorder="1">
      <alignment/>
      <protection/>
    </xf>
    <xf numFmtId="4" fontId="2" fillId="33" borderId="10" xfId="45" applyNumberFormat="1" applyFont="1" applyFill="1" applyBorder="1">
      <alignment/>
      <protection/>
    </xf>
    <xf numFmtId="17" fontId="4" fillId="0" borderId="0" xfId="0" applyNumberFormat="1" applyFont="1" applyAlignment="1">
      <alignment/>
    </xf>
    <xf numFmtId="0" fontId="0" fillId="0" borderId="10" xfId="45" applyFill="1" applyBorder="1">
      <alignment/>
      <protection/>
    </xf>
    <xf numFmtId="0" fontId="0" fillId="0" borderId="0" xfId="45" applyFill="1" applyBorder="1">
      <alignment/>
      <protection/>
    </xf>
    <xf numFmtId="4" fontId="0" fillId="0" borderId="0" xfId="45" applyNumberFormat="1" applyFill="1" applyBorder="1">
      <alignment/>
      <protection/>
    </xf>
    <xf numFmtId="17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45" applyFont="1" applyFill="1" applyBorder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normálne 2 2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46.00390625" style="0" customWidth="1"/>
    <col min="2" max="2" width="10.75390625" style="4" bestFit="1" customWidth="1"/>
    <col min="3" max="3" width="8.625" style="0" bestFit="1" customWidth="1"/>
    <col min="4" max="4" width="11.00390625" style="0" bestFit="1" customWidth="1"/>
    <col min="9" max="9" width="16.75390625" style="0" customWidth="1"/>
    <col min="14" max="14" width="15.25390625" style="0" customWidth="1"/>
    <col min="15" max="15" width="23.00390625" style="0" customWidth="1"/>
    <col min="17" max="17" width="18.375" style="0" customWidth="1"/>
  </cols>
  <sheetData>
    <row r="1" spans="1:4" ht="12.75">
      <c r="A1" s="1" t="s">
        <v>12</v>
      </c>
      <c r="B1" s="2"/>
      <c r="C1" s="3"/>
      <c r="D1" s="3"/>
    </row>
    <row r="2" ht="12.75">
      <c r="A2" s="1" t="s">
        <v>0</v>
      </c>
    </row>
    <row r="3" spans="1:20" ht="15">
      <c r="A3" s="5" t="s">
        <v>1</v>
      </c>
      <c r="B3" s="6"/>
      <c r="C3" s="3"/>
      <c r="D3" s="3"/>
      <c r="T3" s="7"/>
    </row>
    <row r="4" spans="4:20" ht="15">
      <c r="D4" s="29"/>
      <c r="F4" s="8"/>
      <c r="G4" s="8"/>
      <c r="H4" s="8"/>
      <c r="I4" s="8"/>
      <c r="J4" s="8"/>
      <c r="K4" s="8"/>
      <c r="L4" s="8"/>
      <c r="M4" s="8"/>
      <c r="N4" s="9"/>
      <c r="O4" s="8"/>
      <c r="P4" s="8"/>
      <c r="T4" s="7"/>
    </row>
    <row r="5" spans="1:20" ht="15">
      <c r="A5" s="10" t="s">
        <v>2</v>
      </c>
      <c r="B5" s="11" t="s">
        <v>3</v>
      </c>
      <c r="C5" s="11" t="s">
        <v>11</v>
      </c>
      <c r="D5" s="11" t="s">
        <v>4</v>
      </c>
      <c r="F5" s="8"/>
      <c r="G5" s="8"/>
      <c r="H5" s="8"/>
      <c r="I5" s="9"/>
      <c r="J5" s="8"/>
      <c r="K5" s="8"/>
      <c r="L5" s="8"/>
      <c r="M5" s="8"/>
      <c r="N5" s="9"/>
      <c r="O5" s="8"/>
      <c r="P5" s="8"/>
      <c r="T5" s="7"/>
    </row>
    <row r="6" spans="1:20" s="15" customFormat="1" ht="15">
      <c r="A6" s="30" t="s">
        <v>19</v>
      </c>
      <c r="B6" s="13">
        <v>5880</v>
      </c>
      <c r="C6" s="13"/>
      <c r="D6" s="14">
        <f>B6+C6</f>
        <v>5880</v>
      </c>
      <c r="F6" s="16"/>
      <c r="G6" s="16"/>
      <c r="H6" s="16"/>
      <c r="I6" s="16"/>
      <c r="J6" s="16"/>
      <c r="K6" s="16"/>
      <c r="L6" s="16"/>
      <c r="M6" s="16"/>
      <c r="N6" s="17"/>
      <c r="O6" s="16"/>
      <c r="P6" s="16"/>
      <c r="T6" s="18"/>
    </row>
    <row r="7" spans="1:18" s="15" customFormat="1" ht="15">
      <c r="A7" s="30" t="s">
        <v>21</v>
      </c>
      <c r="B7" s="19">
        <v>0</v>
      </c>
      <c r="C7" s="19">
        <v>1960</v>
      </c>
      <c r="D7" s="14">
        <f>B7+C7</f>
        <v>1960</v>
      </c>
      <c r="E7" s="16"/>
      <c r="F7" s="16"/>
      <c r="G7" s="16"/>
      <c r="H7" s="16"/>
      <c r="I7" s="16"/>
      <c r="J7" s="16"/>
      <c r="K7" s="16"/>
      <c r="L7" s="17"/>
      <c r="M7" s="16"/>
      <c r="N7" s="16"/>
      <c r="R7" s="18"/>
    </row>
    <row r="8" spans="1:14" s="8" customFormat="1" ht="15">
      <c r="A8" s="20" t="s">
        <v>5</v>
      </c>
      <c r="B8" s="21">
        <f>SUM(B6:B7)</f>
        <v>5880</v>
      </c>
      <c r="C8" s="21">
        <f>SUM(C7)</f>
        <v>1960</v>
      </c>
      <c r="D8" s="21">
        <f>B8+C8</f>
        <v>7840</v>
      </c>
      <c r="N8" s="22"/>
    </row>
    <row r="9" spans="5:18" ht="15">
      <c r="E9" s="8"/>
      <c r="F9" s="8"/>
      <c r="G9" s="8"/>
      <c r="H9" s="8"/>
      <c r="I9" s="8"/>
      <c r="J9" s="8"/>
      <c r="K9" s="8"/>
      <c r="L9" s="9"/>
      <c r="M9" s="8"/>
      <c r="N9" s="8"/>
      <c r="R9" s="7"/>
    </row>
    <row r="10" spans="5:18" ht="15">
      <c r="E10" s="8"/>
      <c r="F10" s="8"/>
      <c r="G10" s="9"/>
      <c r="H10" s="8"/>
      <c r="I10" s="8"/>
      <c r="J10" s="8"/>
      <c r="K10" s="8"/>
      <c r="L10" s="9"/>
      <c r="M10" s="8"/>
      <c r="N10" s="8"/>
      <c r="R10" s="7"/>
    </row>
    <row r="11" spans="1:18" ht="15">
      <c r="A11" s="10" t="s">
        <v>6</v>
      </c>
      <c r="B11" s="11" t="s">
        <v>22</v>
      </c>
      <c r="C11" s="11" t="s">
        <v>18</v>
      </c>
      <c r="D11" s="11" t="s">
        <v>26</v>
      </c>
      <c r="E11" s="8"/>
      <c r="F11" s="8"/>
      <c r="G11" s="9"/>
      <c r="H11" s="8"/>
      <c r="I11" s="8"/>
      <c r="J11" s="8"/>
      <c r="K11" s="8"/>
      <c r="L11" s="9"/>
      <c r="M11" s="8"/>
      <c r="N11" s="8"/>
      <c r="R11" s="7"/>
    </row>
    <row r="12" spans="1:18" s="15" customFormat="1" ht="15">
      <c r="A12" s="30" t="s">
        <v>14</v>
      </c>
      <c r="B12" s="13">
        <v>80</v>
      </c>
      <c r="C12" s="13">
        <v>34</v>
      </c>
      <c r="D12" s="14">
        <v>34</v>
      </c>
      <c r="E12" s="16"/>
      <c r="F12" s="16"/>
      <c r="G12" s="16"/>
      <c r="H12" s="16"/>
      <c r="I12" s="16"/>
      <c r="J12" s="16"/>
      <c r="K12" s="16"/>
      <c r="L12" s="17"/>
      <c r="M12" s="16"/>
      <c r="N12" s="16"/>
      <c r="R12" s="18"/>
    </row>
    <row r="13" spans="1:18" s="15" customFormat="1" ht="15">
      <c r="A13" s="12" t="s">
        <v>7</v>
      </c>
      <c r="B13" s="13">
        <v>100</v>
      </c>
      <c r="C13" s="13">
        <v>100</v>
      </c>
      <c r="D13" s="14">
        <v>0</v>
      </c>
      <c r="E13" s="16"/>
      <c r="F13" s="16"/>
      <c r="G13" s="16"/>
      <c r="H13" s="16"/>
      <c r="I13" s="16"/>
      <c r="J13" s="16"/>
      <c r="K13" s="16"/>
      <c r="L13" s="17"/>
      <c r="M13" s="16"/>
      <c r="N13" s="16"/>
      <c r="R13" s="18"/>
    </row>
    <row r="14" spans="1:18" s="15" customFormat="1" ht="15">
      <c r="A14" s="30" t="s">
        <v>23</v>
      </c>
      <c r="B14" s="13">
        <v>260</v>
      </c>
      <c r="C14" s="13">
        <v>260</v>
      </c>
      <c r="D14" s="14">
        <v>0</v>
      </c>
      <c r="E14" s="16"/>
      <c r="F14" s="16"/>
      <c r="G14" s="16"/>
      <c r="H14" s="16"/>
      <c r="I14" s="16"/>
      <c r="J14" s="16"/>
      <c r="K14" s="16"/>
      <c r="L14" s="17"/>
      <c r="M14" s="16"/>
      <c r="N14" s="16"/>
      <c r="R14" s="18"/>
    </row>
    <row r="15" spans="1:18" s="15" customFormat="1" ht="15">
      <c r="A15" s="30" t="s">
        <v>20</v>
      </c>
      <c r="B15" s="13">
        <v>910</v>
      </c>
      <c r="C15" s="13">
        <v>0</v>
      </c>
      <c r="D15" s="14">
        <v>0</v>
      </c>
      <c r="E15" s="16"/>
      <c r="F15" s="16"/>
      <c r="G15" s="16"/>
      <c r="H15" s="16"/>
      <c r="I15" s="16"/>
      <c r="J15" s="16"/>
      <c r="K15" s="16"/>
      <c r="L15" s="17"/>
      <c r="M15" s="16"/>
      <c r="N15" s="16"/>
      <c r="R15" s="18"/>
    </row>
    <row r="16" spans="1:18" s="15" customFormat="1" ht="15">
      <c r="A16" s="30" t="s">
        <v>31</v>
      </c>
      <c r="B16" s="13">
        <v>775</v>
      </c>
      <c r="C16" s="13">
        <v>775</v>
      </c>
      <c r="D16" s="14">
        <v>0</v>
      </c>
      <c r="E16" s="16"/>
      <c r="F16" s="16"/>
      <c r="G16" s="16"/>
      <c r="H16" s="16"/>
      <c r="I16" s="16"/>
      <c r="J16" s="16"/>
      <c r="K16" s="16"/>
      <c r="L16" s="17"/>
      <c r="M16" s="16"/>
      <c r="N16" s="16"/>
      <c r="R16" s="18"/>
    </row>
    <row r="17" spans="1:18" s="15" customFormat="1" ht="15">
      <c r="A17" s="30" t="s">
        <v>13</v>
      </c>
      <c r="B17" s="13">
        <v>400</v>
      </c>
      <c r="C17" s="13">
        <v>400</v>
      </c>
      <c r="D17" s="14">
        <f>20+54+9</f>
        <v>83</v>
      </c>
      <c r="E17" s="16"/>
      <c r="F17" s="16"/>
      <c r="G17" s="16"/>
      <c r="H17" s="16"/>
      <c r="I17" s="16"/>
      <c r="J17" s="16"/>
      <c r="K17" s="16"/>
      <c r="L17" s="17"/>
      <c r="M17" s="16"/>
      <c r="N17" s="16"/>
      <c r="R17" s="18"/>
    </row>
    <row r="18" spans="1:18" s="15" customFormat="1" ht="15">
      <c r="A18" s="30" t="s">
        <v>15</v>
      </c>
      <c r="B18" s="13">
        <v>700</v>
      </c>
      <c r="C18" s="13">
        <v>700</v>
      </c>
      <c r="D18" s="14">
        <f>5+53+20+246</f>
        <v>324</v>
      </c>
      <c r="E18" s="16"/>
      <c r="F18" s="16"/>
      <c r="G18" s="16"/>
      <c r="H18" s="16"/>
      <c r="I18" s="16"/>
      <c r="J18" s="16"/>
      <c r="K18" s="16"/>
      <c r="L18" s="17"/>
      <c r="M18" s="16"/>
      <c r="N18" s="16"/>
      <c r="R18" s="18"/>
    </row>
    <row r="19" spans="1:18" s="15" customFormat="1" ht="15">
      <c r="A19" s="30" t="s">
        <v>32</v>
      </c>
      <c r="B19" s="13">
        <v>670</v>
      </c>
      <c r="C19" s="13">
        <v>670</v>
      </c>
      <c r="D19" s="14">
        <v>0</v>
      </c>
      <c r="E19" s="16"/>
      <c r="F19" s="16"/>
      <c r="G19" s="16"/>
      <c r="H19" s="16"/>
      <c r="I19" s="16"/>
      <c r="J19" s="16"/>
      <c r="K19" s="16"/>
      <c r="L19" s="17"/>
      <c r="M19" s="16"/>
      <c r="N19" s="16"/>
      <c r="R19" s="18"/>
    </row>
    <row r="20" spans="1:18" s="15" customFormat="1" ht="15">
      <c r="A20" s="30" t="s">
        <v>24</v>
      </c>
      <c r="B20" s="13">
        <v>380</v>
      </c>
      <c r="C20" s="13">
        <v>380</v>
      </c>
      <c r="D20" s="14">
        <v>0</v>
      </c>
      <c r="E20" s="16"/>
      <c r="F20" s="16"/>
      <c r="G20" s="16"/>
      <c r="H20" s="16"/>
      <c r="I20" s="16"/>
      <c r="J20" s="16"/>
      <c r="K20" s="16"/>
      <c r="L20" s="17"/>
      <c r="M20" s="16"/>
      <c r="N20" s="16"/>
      <c r="R20" s="18"/>
    </row>
    <row r="21" spans="1:18" s="15" customFormat="1" ht="15">
      <c r="A21" s="30" t="s">
        <v>30</v>
      </c>
      <c r="B21" s="13">
        <v>210</v>
      </c>
      <c r="C21" s="13">
        <v>210</v>
      </c>
      <c r="D21" s="14">
        <v>210</v>
      </c>
      <c r="E21" s="16"/>
      <c r="F21" s="16"/>
      <c r="G21" s="16"/>
      <c r="H21" s="16"/>
      <c r="I21" s="16"/>
      <c r="J21" s="16"/>
      <c r="K21" s="16"/>
      <c r="L21" s="17"/>
      <c r="M21" s="16"/>
      <c r="N21" s="16"/>
      <c r="R21" s="18"/>
    </row>
    <row r="22" spans="1:18" s="15" customFormat="1" ht="15">
      <c r="A22" s="30" t="s">
        <v>16</v>
      </c>
      <c r="B22" s="13">
        <v>100</v>
      </c>
      <c r="C22" s="13">
        <v>100</v>
      </c>
      <c r="D22" s="14">
        <v>100</v>
      </c>
      <c r="E22" s="16"/>
      <c r="F22" s="16"/>
      <c r="G22" s="16"/>
      <c r="H22" s="16"/>
      <c r="I22" s="16"/>
      <c r="J22" s="16"/>
      <c r="K22" s="16"/>
      <c r="L22" s="17"/>
      <c r="M22" s="16"/>
      <c r="N22" s="16"/>
      <c r="R22" s="18"/>
    </row>
    <row r="23" spans="1:18" s="15" customFormat="1" ht="15">
      <c r="A23" s="23" t="s">
        <v>8</v>
      </c>
      <c r="B23" s="13">
        <v>1200</v>
      </c>
      <c r="C23" s="13">
        <v>1200</v>
      </c>
      <c r="D23" s="14">
        <f>132+33</f>
        <v>165</v>
      </c>
      <c r="E23" s="16"/>
      <c r="F23" s="16"/>
      <c r="G23" s="16"/>
      <c r="H23" s="16"/>
      <c r="I23" s="16"/>
      <c r="J23" s="16"/>
      <c r="K23" s="16"/>
      <c r="L23" s="17"/>
      <c r="M23" s="16"/>
      <c r="N23" s="16"/>
      <c r="R23" s="18"/>
    </row>
    <row r="24" spans="1:18" s="15" customFormat="1" ht="15">
      <c r="A24" s="30" t="s">
        <v>25</v>
      </c>
      <c r="B24" s="13">
        <v>100</v>
      </c>
      <c r="C24" s="13">
        <v>100</v>
      </c>
      <c r="D24" s="14">
        <f>26</f>
        <v>26</v>
      </c>
      <c r="E24" s="16"/>
      <c r="F24" s="16"/>
      <c r="G24" s="16"/>
      <c r="H24" s="16"/>
      <c r="I24" s="16"/>
      <c r="J24" s="16"/>
      <c r="K24" s="16"/>
      <c r="L24" s="17"/>
      <c r="M24" s="16"/>
      <c r="N24" s="16"/>
      <c r="R24" s="18"/>
    </row>
    <row r="25" spans="1:18" s="15" customFormat="1" ht="15">
      <c r="A25" s="30" t="s">
        <v>17</v>
      </c>
      <c r="B25" s="13">
        <v>1100</v>
      </c>
      <c r="C25" s="13">
        <v>1100</v>
      </c>
      <c r="D25" s="14">
        <v>0</v>
      </c>
      <c r="E25" s="16"/>
      <c r="F25" s="16"/>
      <c r="G25" s="16"/>
      <c r="H25" s="16"/>
      <c r="I25" s="16"/>
      <c r="J25" s="16"/>
      <c r="K25" s="16"/>
      <c r="L25" s="17"/>
      <c r="M25" s="16"/>
      <c r="N25" s="16"/>
      <c r="R25" s="18"/>
    </row>
    <row r="26" spans="1:18" s="15" customFormat="1" ht="15">
      <c r="A26" s="30" t="s">
        <v>27</v>
      </c>
      <c r="B26" s="13">
        <v>540</v>
      </c>
      <c r="C26" s="13">
        <v>540</v>
      </c>
      <c r="D26" s="14">
        <v>0</v>
      </c>
      <c r="E26" s="16"/>
      <c r="F26" s="16"/>
      <c r="G26" s="16"/>
      <c r="H26" s="16"/>
      <c r="I26" s="16"/>
      <c r="J26" s="16"/>
      <c r="K26" s="16"/>
      <c r="L26" s="17"/>
      <c r="M26" s="16"/>
      <c r="N26" s="16"/>
      <c r="R26" s="18"/>
    </row>
    <row r="27" spans="1:18" s="15" customFormat="1" ht="15">
      <c r="A27" s="30" t="s">
        <v>28</v>
      </c>
      <c r="B27" s="13">
        <v>350</v>
      </c>
      <c r="C27" s="13">
        <v>350</v>
      </c>
      <c r="D27" s="14">
        <v>0</v>
      </c>
      <c r="E27" s="16"/>
      <c r="F27" s="16"/>
      <c r="G27" s="16"/>
      <c r="H27" s="16"/>
      <c r="I27" s="16"/>
      <c r="J27" s="16"/>
      <c r="K27" s="16"/>
      <c r="L27" s="17"/>
      <c r="M27" s="16"/>
      <c r="N27" s="16"/>
      <c r="R27" s="18"/>
    </row>
    <row r="28" spans="1:18" s="15" customFormat="1" ht="15">
      <c r="A28" s="30" t="s">
        <v>29</v>
      </c>
      <c r="B28" s="13">
        <v>0</v>
      </c>
      <c r="C28" s="13">
        <v>0</v>
      </c>
      <c r="D28" s="14">
        <v>0</v>
      </c>
      <c r="E28" s="16"/>
      <c r="F28" s="16"/>
      <c r="G28" s="16"/>
      <c r="H28" s="16"/>
      <c r="I28" s="16"/>
      <c r="J28" s="16"/>
      <c r="K28" s="16"/>
      <c r="L28" s="17"/>
      <c r="M28" s="16"/>
      <c r="N28" s="16"/>
      <c r="R28" s="18"/>
    </row>
    <row r="29" spans="1:16" s="8" customFormat="1" ht="15">
      <c r="A29" s="20" t="s">
        <v>5</v>
      </c>
      <c r="B29" s="21">
        <f>SUM(B12:B28)</f>
        <v>7875</v>
      </c>
      <c r="C29" s="21">
        <f>SUM(C12:C28)</f>
        <v>6919</v>
      </c>
      <c r="D29" s="21">
        <f>SUM(D12:D28)</f>
        <v>942</v>
      </c>
      <c r="P29" s="22"/>
    </row>
    <row r="30" spans="1:20" ht="15">
      <c r="A30" s="24"/>
      <c r="B30" s="25"/>
      <c r="C30" s="3"/>
      <c r="D30" s="3"/>
      <c r="F30" s="8"/>
      <c r="G30" s="8"/>
      <c r="H30" s="8"/>
      <c r="I30" s="8"/>
      <c r="J30" s="8"/>
      <c r="K30" s="8"/>
      <c r="L30" s="8"/>
      <c r="M30" s="8"/>
      <c r="N30" s="9"/>
      <c r="O30" s="8"/>
      <c r="P30" s="8"/>
      <c r="T30" s="7"/>
    </row>
    <row r="31" ht="15">
      <c r="T31" s="7"/>
    </row>
    <row r="32" spans="1:20" ht="15">
      <c r="A32" t="s">
        <v>9</v>
      </c>
      <c r="P32" s="26"/>
      <c r="T32" s="7"/>
    </row>
    <row r="33" spans="1:20" ht="15">
      <c r="A33" t="s">
        <v>10</v>
      </c>
      <c r="T33" s="7"/>
    </row>
    <row r="34" spans="1:20" ht="15">
      <c r="A34" s="27">
        <v>43053</v>
      </c>
      <c r="T34" s="7"/>
    </row>
    <row r="35" spans="1:20" ht="12.75" customHeight="1">
      <c r="A35" s="28"/>
      <c r="T35" s="7"/>
    </row>
    <row r="36" ht="15">
      <c r="T36" s="7"/>
    </row>
    <row r="37" ht="15">
      <c r="T37" s="7"/>
    </row>
    <row r="38" ht="15">
      <c r="T38" s="7"/>
    </row>
    <row r="39" ht="15">
      <c r="T39" s="7"/>
    </row>
    <row r="40" ht="15">
      <c r="T40" s="7"/>
    </row>
    <row r="41" ht="15">
      <c r="T41" s="7"/>
    </row>
    <row r="42" ht="15">
      <c r="T42" s="7"/>
    </row>
    <row r="43" ht="15">
      <c r="T43" s="7"/>
    </row>
    <row r="44" ht="15">
      <c r="T44" s="7"/>
    </row>
    <row r="45" ht="15">
      <c r="T45" s="7"/>
    </row>
    <row r="46" ht="15">
      <c r="T46" s="7"/>
    </row>
    <row r="47" ht="15">
      <c r="T47" s="7"/>
    </row>
    <row r="48" ht="15">
      <c r="T48" s="7"/>
    </row>
    <row r="49" ht="15">
      <c r="T49" s="7"/>
    </row>
    <row r="50" ht="15">
      <c r="T50" s="7"/>
    </row>
    <row r="51" ht="15">
      <c r="T51" s="7"/>
    </row>
    <row r="52" ht="15">
      <c r="T52" s="7"/>
    </row>
    <row r="53" ht="15">
      <c r="T53" s="7"/>
    </row>
    <row r="54" ht="15">
      <c r="T54" s="7"/>
    </row>
    <row r="55" ht="15">
      <c r="T55" s="7"/>
    </row>
    <row r="56" ht="15">
      <c r="T56" s="7"/>
    </row>
    <row r="57" ht="15">
      <c r="T57" s="7"/>
    </row>
    <row r="58" ht="15">
      <c r="T58" s="7"/>
    </row>
    <row r="59" ht="15">
      <c r="T59" s="7"/>
    </row>
    <row r="60" ht="15">
      <c r="T60" s="7"/>
    </row>
    <row r="61" ht="15">
      <c r="T61" s="7"/>
    </row>
    <row r="62" ht="15">
      <c r="T62" s="7"/>
    </row>
    <row r="63" ht="15">
      <c r="T63" s="7"/>
    </row>
    <row r="64" ht="15">
      <c r="T64" s="7"/>
    </row>
    <row r="65" ht="15">
      <c r="T65" s="7"/>
    </row>
    <row r="66" ht="15">
      <c r="T66" s="7"/>
    </row>
    <row r="67" ht="15">
      <c r="T67" s="7"/>
    </row>
    <row r="68" ht="15">
      <c r="T68" s="7"/>
    </row>
    <row r="69" ht="15">
      <c r="T69" s="7"/>
    </row>
    <row r="70" ht="15">
      <c r="T70" s="7"/>
    </row>
    <row r="71" ht="15">
      <c r="T71" s="7"/>
    </row>
    <row r="72" ht="15">
      <c r="T72" s="7"/>
    </row>
    <row r="73" ht="15">
      <c r="T73" s="7"/>
    </row>
    <row r="76" ht="12.75">
      <c r="T76">
        <f>SUM(T3:T75)</f>
        <v>0</v>
      </c>
    </row>
  </sheetData>
  <sheetProtection/>
  <printOptions/>
  <pageMargins left="0.59" right="0.37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Používateľ systému Windows</cp:lastModifiedBy>
  <cp:lastPrinted>2017-11-15T10:32:54Z</cp:lastPrinted>
  <dcterms:created xsi:type="dcterms:W3CDTF">1997-01-24T11:07:25Z</dcterms:created>
  <dcterms:modified xsi:type="dcterms:W3CDTF">2017-11-26T08:33:55Z</dcterms:modified>
  <cp:category/>
  <cp:version/>
  <cp:contentType/>
  <cp:contentStatus/>
</cp:coreProperties>
</file>